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31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<sst xmlns="http://schemas.openxmlformats.org/spreadsheetml/2006/main" count="211" uniqueCount="198">
  <si>
    <t>序号</t>
  </si>
  <si>
    <t>院系</t>
  </si>
  <si>
    <t>博士生人数</t>
  </si>
  <si>
    <t>硕士生人数</t>
  </si>
  <si>
    <t>本科生人数</t>
  </si>
  <si>
    <t>总 计</t>
  </si>
  <si>
    <t>参加毕业典礼学生总数所在校区分布</t>
  </si>
  <si>
    <t xml:space="preserve">紫金港       </t>
  </si>
  <si>
    <t>玉泉</t>
  </si>
  <si>
    <t xml:space="preserve">西溪 </t>
  </si>
  <si>
    <t>华家池</t>
  </si>
  <si>
    <t>之江</t>
  </si>
  <si>
    <t>宁波</t>
  </si>
  <si>
    <t>管理学院</t>
  </si>
  <si>
    <t>经济学院</t>
  </si>
  <si>
    <t>软件学院</t>
  </si>
  <si>
    <t>光华法学院</t>
  </si>
  <si>
    <t>医学院</t>
  </si>
  <si>
    <t>药学院</t>
  </si>
  <si>
    <t>外国语言文化与国际交流学院</t>
  </si>
  <si>
    <t>农业与生物技术学院</t>
  </si>
  <si>
    <t>生命科学学院</t>
  </si>
  <si>
    <t>环境与资源学院</t>
  </si>
  <si>
    <t>生物系统工程与食品科学学院</t>
  </si>
  <si>
    <t>动物科学学院</t>
  </si>
  <si>
    <t>建筑工程学院</t>
  </si>
  <si>
    <t>该场学位授予仪式学生总人数：</t>
  </si>
  <si>
    <t>公共管理学院</t>
  </si>
  <si>
    <t>人文学院</t>
  </si>
  <si>
    <t>教育学院</t>
  </si>
  <si>
    <t>传媒与国际文化学院</t>
  </si>
  <si>
    <t>思想政治理论教学科研部</t>
  </si>
  <si>
    <t>国际教育学院</t>
  </si>
  <si>
    <t>数学系</t>
  </si>
  <si>
    <t>化学系</t>
  </si>
  <si>
    <t>心理与行为科学系</t>
  </si>
  <si>
    <t>　人文学院</t>
  </si>
  <si>
    <t>沈玉</t>
  </si>
  <si>
    <t>陈亦欣</t>
  </si>
  <si>
    <t>　外国语言文化与国际交流学院</t>
  </si>
  <si>
    <t>何莲珍</t>
  </si>
  <si>
    <t>沈晓华</t>
  </si>
  <si>
    <t>13515716219</t>
  </si>
  <si>
    <t>　传媒与国际文化学院</t>
  </si>
  <si>
    <t>王玲玲</t>
  </si>
  <si>
    <t>刘岩</t>
  </si>
  <si>
    <t>13429113936</t>
  </si>
  <si>
    <t>　经济学院</t>
  </si>
  <si>
    <t>卢军霞</t>
  </si>
  <si>
    <t>孙韶阳</t>
  </si>
  <si>
    <t>　光华法学院</t>
  </si>
  <si>
    <t>吴卫华</t>
  </si>
  <si>
    <t>王书剑</t>
  </si>
  <si>
    <t>　教育学院</t>
  </si>
  <si>
    <t>王珏</t>
  </si>
  <si>
    <t>施晨辉</t>
  </si>
  <si>
    <t>　管理学院</t>
  </si>
  <si>
    <t>李小东</t>
  </si>
  <si>
    <t>刘凤仪</t>
  </si>
  <si>
    <t>　公共管理学院</t>
  </si>
  <si>
    <t>包松</t>
  </si>
  <si>
    <t>潘临灵</t>
  </si>
  <si>
    <t xml:space="preserve">  思想政治理论教学科研部</t>
  </si>
  <si>
    <t>马建青</t>
  </si>
  <si>
    <t>喻嘉乐</t>
  </si>
  <si>
    <t>　数学系</t>
  </si>
  <si>
    <t>卢兴江</t>
  </si>
  <si>
    <t>林斌斌</t>
  </si>
  <si>
    <t>　物理学系</t>
  </si>
  <si>
    <t>阮晓声</t>
  </si>
  <si>
    <t>王亚南</t>
  </si>
  <si>
    <t>13858031325</t>
  </si>
  <si>
    <t>　化学系</t>
  </si>
  <si>
    <t>盛亚东</t>
  </si>
  <si>
    <t>俞滨</t>
  </si>
  <si>
    <t>13516823449</t>
  </si>
  <si>
    <t xml:space="preserve">  地球科学系</t>
  </si>
  <si>
    <t>闻继威</t>
  </si>
  <si>
    <t>谭超</t>
  </si>
  <si>
    <t>　心理与行为科学系</t>
  </si>
  <si>
    <t>金卫华</t>
  </si>
  <si>
    <t>王芬</t>
  </si>
  <si>
    <t>　机械工程学系</t>
  </si>
  <si>
    <t>王晓莹</t>
  </si>
  <si>
    <t>闫小龙</t>
  </si>
  <si>
    <t>　材料科学与工程学系</t>
  </si>
  <si>
    <t>王东</t>
  </si>
  <si>
    <t>张序清</t>
  </si>
  <si>
    <t>　能源工程学系</t>
  </si>
  <si>
    <t>陈炯</t>
  </si>
  <si>
    <t>林雪妹</t>
  </si>
  <si>
    <t>13738052157</t>
  </si>
  <si>
    <t>　电气工程学院</t>
  </si>
  <si>
    <t>刘翔</t>
  </si>
  <si>
    <t>潘伟</t>
  </si>
  <si>
    <t>　建筑工程学院</t>
  </si>
  <si>
    <t>傅慧俊</t>
  </si>
  <si>
    <t>陈晓伟</t>
  </si>
  <si>
    <t>13732214845</t>
  </si>
  <si>
    <t>　化学工程与生物工程学系</t>
  </si>
  <si>
    <t>尹金荣</t>
  </si>
  <si>
    <t>王芳</t>
  </si>
  <si>
    <t>13634102719</t>
  </si>
  <si>
    <t xml:space="preserve">  海洋学院</t>
  </si>
  <si>
    <t>陈庆</t>
  </si>
  <si>
    <t>叶枫</t>
  </si>
  <si>
    <t>　航空航天学院</t>
  </si>
  <si>
    <t>戴志潜</t>
  </si>
  <si>
    <t>秦婧雅</t>
  </si>
  <si>
    <t>　高分子科学与工程学系</t>
  </si>
  <si>
    <t>楼仁功</t>
  </si>
  <si>
    <t>夏雷</t>
  </si>
  <si>
    <t>13634184295</t>
  </si>
  <si>
    <t>　光电信息工程学系</t>
  </si>
  <si>
    <t>　信息与电子工程学系</t>
  </si>
  <si>
    <t>赵颂平</t>
  </si>
  <si>
    <t>詹美燕</t>
  </si>
  <si>
    <t>　控制科学与工程学系</t>
  </si>
  <si>
    <t>丁立仲</t>
  </si>
  <si>
    <t>徐贞</t>
  </si>
  <si>
    <t>　计算机科学与技术学院</t>
  </si>
  <si>
    <t>彭列平</t>
  </si>
  <si>
    <t>邓晃煌</t>
  </si>
  <si>
    <t>158344410318</t>
  </si>
  <si>
    <t xml:space="preserve">  软件学院</t>
  </si>
  <si>
    <t>胡昱东</t>
  </si>
  <si>
    <t>胡高权</t>
  </si>
  <si>
    <t>其他人在宁波，自行前往</t>
  </si>
  <si>
    <t>　生物医学工程与仪器科学学院</t>
  </si>
  <si>
    <t>王春波</t>
  </si>
  <si>
    <t>李冬雪</t>
  </si>
  <si>
    <t>722824</t>
  </si>
  <si>
    <t>　生命科学学院</t>
  </si>
  <si>
    <t>汤海旸</t>
  </si>
  <si>
    <t>陈晖</t>
  </si>
  <si>
    <t>　生物系统工程与食品科学学院</t>
  </si>
  <si>
    <t>陈素珊</t>
  </si>
  <si>
    <t>夏平</t>
  </si>
  <si>
    <t>13588414013</t>
  </si>
  <si>
    <t>　环境与资源学院</t>
  </si>
  <si>
    <t>姚信</t>
  </si>
  <si>
    <t>卞伟</t>
  </si>
  <si>
    <t>13645716039</t>
  </si>
  <si>
    <t>　农业与生物技术学院</t>
  </si>
  <si>
    <t>金敏</t>
  </si>
  <si>
    <t>蒋少佳</t>
  </si>
  <si>
    <t>　动物科学学院</t>
  </si>
  <si>
    <t>王建军</t>
  </si>
  <si>
    <t>陈卫</t>
  </si>
  <si>
    <t>　医学院</t>
  </si>
  <si>
    <t>叶旭军</t>
  </si>
  <si>
    <t>韩永亮</t>
  </si>
  <si>
    <t>15088715347/697435</t>
  </si>
  <si>
    <t>　药学院</t>
  </si>
  <si>
    <t>何俏军</t>
  </si>
  <si>
    <t>尚华格</t>
  </si>
  <si>
    <t xml:space="preserve">  竺可桢学院</t>
  </si>
  <si>
    <t>钟蓉戎</t>
  </si>
  <si>
    <t>张慧</t>
  </si>
  <si>
    <t xml:space="preserve">  国际教育学院</t>
  </si>
  <si>
    <t>徐为民</t>
  </si>
  <si>
    <t>唐立（研究生）
孙方娇（本科）</t>
  </si>
  <si>
    <t>13588147518
13958052356</t>
  </si>
  <si>
    <t>15088682226/584226</t>
  </si>
  <si>
    <t>化学工程与生物工程学系</t>
  </si>
  <si>
    <t>控制科学与工程学系</t>
  </si>
  <si>
    <t>海洋学院</t>
  </si>
  <si>
    <t>2014届毕业生学位授予仪式场次、顺序安排表</t>
  </si>
  <si>
    <r>
      <t>第一场：</t>
    </r>
    <r>
      <rPr>
        <b/>
        <sz val="12"/>
        <rFont val="宋体"/>
        <family val="0"/>
      </rPr>
      <t>玉泉邵体馆                    时间： 2014年6月20日上午9：00－12：00</t>
    </r>
  </si>
  <si>
    <r>
      <t>第二场：</t>
    </r>
    <r>
      <rPr>
        <b/>
        <sz val="12"/>
        <rFont val="宋体"/>
        <family val="0"/>
      </rPr>
      <t>玉泉邵体馆                       时间： 2014年6月20日下午14：00－17：00</t>
    </r>
  </si>
  <si>
    <t>物理学系</t>
  </si>
  <si>
    <t>地球科学系</t>
  </si>
  <si>
    <t>航空航天学院</t>
  </si>
  <si>
    <t>信息与电子工程学系</t>
  </si>
  <si>
    <t>计算机科学与技术学院</t>
  </si>
  <si>
    <t>电气工程学院</t>
  </si>
  <si>
    <t>该场学位授予仪式学生总人数：</t>
  </si>
  <si>
    <r>
      <t>第三场：</t>
    </r>
    <r>
      <rPr>
        <b/>
        <sz val="12"/>
        <rFont val="宋体"/>
        <family val="0"/>
      </rPr>
      <t>玉泉邵体馆                        时间： 2014年6月21日上午：9：00－：10：15</t>
    </r>
  </si>
  <si>
    <t>序号</t>
  </si>
  <si>
    <t>院系</t>
  </si>
  <si>
    <t>博士生人数</t>
  </si>
  <si>
    <t>硕士生人数</t>
  </si>
  <si>
    <t>本科生人数</t>
  </si>
  <si>
    <t>总 计</t>
  </si>
  <si>
    <t>参加毕业典礼学生总数所在校区分布</t>
  </si>
  <si>
    <t xml:space="preserve">紫金港       </t>
  </si>
  <si>
    <t>玉泉</t>
  </si>
  <si>
    <t xml:space="preserve">西溪 </t>
  </si>
  <si>
    <t>华家池</t>
  </si>
  <si>
    <t>之江</t>
  </si>
  <si>
    <t>宁波</t>
  </si>
  <si>
    <t>能源工程学系</t>
  </si>
  <si>
    <t>机械工程学系</t>
  </si>
  <si>
    <t>生物医学工程与仪器科学学院</t>
  </si>
  <si>
    <t>光电信息工程学系</t>
  </si>
  <si>
    <t>高分子科学与工程学系</t>
  </si>
  <si>
    <t>材料科学与工程学系</t>
  </si>
  <si>
    <t>该场学位授予仪式学生总人数：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</si>
</sst>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22"/>
      <name val="宋体"/>
      <family val="0"/>
    </font>
    <font>
      <b/>
      <sz val="2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9" fillId="0" borderId="12" xfId="40" applyNumberFormat="1" applyFont="1" applyFill="1" applyBorder="1" applyAlignment="1" applyProtection="1">
      <alignment horizontal="center" vertical="center"/>
      <protection/>
    </xf>
    <xf numFmtId="0" fontId="9" fillId="0" borderId="10" xfId="40" applyNumberFormat="1" applyFont="1" applyFill="1" applyBorder="1" applyAlignment="1" applyProtection="1">
      <alignment horizontal="left" vertical="center"/>
      <protection/>
    </xf>
    <xf numFmtId="0" fontId="8" fillId="0" borderId="10" xfId="40" applyNumberFormat="1" applyFont="1" applyFill="1" applyBorder="1" applyAlignment="1" applyProtection="1">
      <alignment horizontal="center" vertical="center"/>
      <protection/>
    </xf>
    <xf numFmtId="0" fontId="9" fillId="0" borderId="10" xfId="40" applyNumberFormat="1" applyFont="1" applyFill="1" applyBorder="1" applyAlignment="1" applyProtection="1">
      <alignment horizontal="center" vertical="center"/>
      <protection/>
    </xf>
    <xf numFmtId="0" fontId="9" fillId="0" borderId="11" xfId="40" applyNumberFormat="1" applyFont="1" applyFill="1" applyBorder="1" applyAlignment="1" applyProtection="1">
      <alignment horizontal="center" vertical="center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44" fillId="0" borderId="0" xfId="0" applyFont="1" applyFill="1" applyAlignment="1">
      <alignment/>
    </xf>
    <xf numFmtId="0" fontId="8" fillId="0" borderId="13" xfId="40" applyNumberFormat="1" applyFont="1" applyFill="1" applyBorder="1" applyAlignment="1" applyProtection="1">
      <alignment horizontal="center" vertical="center"/>
      <protection/>
    </xf>
    <xf numFmtId="0" fontId="7" fillId="0" borderId="14" xfId="40" applyNumberFormat="1" applyFont="1" applyFill="1" applyBorder="1" applyAlignment="1" applyProtection="1">
      <alignment horizontal="left" vertical="center"/>
      <protection/>
    </xf>
    <xf numFmtId="0" fontId="8" fillId="0" borderId="14" xfId="40" applyNumberFormat="1" applyFont="1" applyFill="1" applyBorder="1" applyAlignment="1" applyProtection="1">
      <alignment horizontal="center" vertical="center"/>
      <protection/>
    </xf>
    <xf numFmtId="0" fontId="7" fillId="0" borderId="14" xfId="40" applyNumberFormat="1" applyFont="1" applyFill="1" applyBorder="1" applyAlignment="1" applyProtection="1">
      <alignment horizontal="center" vertical="center"/>
      <protection/>
    </xf>
    <xf numFmtId="0" fontId="8" fillId="0" borderId="15" xfId="4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9" fillId="0" borderId="0" xfId="40" applyNumberFormat="1" applyFont="1" applyFill="1" applyBorder="1" applyAlignment="1" applyProtection="1">
      <alignment horizontal="center" vertical="center"/>
      <protection/>
    </xf>
    <xf numFmtId="0" fontId="9" fillId="0" borderId="0" xfId="40" applyNumberFormat="1" applyFont="1" applyFill="1" applyBorder="1" applyAlignment="1" applyProtection="1">
      <alignment horizontal="left" vertical="center"/>
      <protection/>
    </xf>
    <xf numFmtId="0" fontId="8" fillId="0" borderId="0" xfId="4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 horizontal="center"/>
    </xf>
    <xf numFmtId="0" fontId="7" fillId="0" borderId="10" xfId="40" applyNumberFormat="1" applyFont="1" applyFill="1" applyBorder="1" applyAlignment="1" applyProtection="1">
      <alignment horizontal="left" vertical="center"/>
      <protection/>
    </xf>
    <xf numFmtId="0" fontId="7" fillId="0" borderId="10" xfId="40" applyNumberFormat="1" applyFont="1" applyFill="1" applyBorder="1" applyAlignment="1" applyProtection="1">
      <alignment horizontal="center" vertical="center"/>
      <protection/>
    </xf>
    <xf numFmtId="0" fontId="9" fillId="0" borderId="13" xfId="40" applyNumberFormat="1" applyFont="1" applyFill="1" applyBorder="1" applyAlignment="1" applyProtection="1">
      <alignment horizontal="center" vertical="center"/>
      <protection/>
    </xf>
    <xf numFmtId="0" fontId="9" fillId="0" borderId="14" xfId="40" applyNumberFormat="1" applyFont="1" applyFill="1" applyBorder="1" applyAlignment="1" applyProtection="1">
      <alignment horizontal="center" vertical="center"/>
      <protection/>
    </xf>
    <xf numFmtId="0" fontId="9" fillId="0" borderId="15" xfId="4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B16" sqref="B16"/>
    </sheetView>
  </sheetViews>
  <sheetFormatPr defaultColWidth="5.421875" defaultRowHeight="15"/>
  <cols>
    <col min="1" max="1" width="4.7109375" style="23" customWidth="1"/>
    <col min="2" max="2" width="25.140625" style="2" customWidth="1"/>
    <col min="3" max="4" width="10.28125" style="19" bestFit="1" customWidth="1"/>
    <col min="5" max="5" width="10.421875" style="19" customWidth="1"/>
    <col min="6" max="6" width="9.00390625" style="19" customWidth="1"/>
    <col min="7" max="7" width="6.421875" style="2" customWidth="1"/>
    <col min="8" max="8" width="4.8515625" style="2" customWidth="1"/>
    <col min="9" max="9" width="4.421875" style="2" customWidth="1"/>
    <col min="10" max="10" width="6.28125" style="2" customWidth="1"/>
    <col min="11" max="11" width="5.140625" style="2" customWidth="1"/>
    <col min="12" max="12" width="6.00390625" style="2" customWidth="1"/>
    <col min="13" max="252" width="9.00390625" style="2" customWidth="1"/>
    <col min="253" max="253" width="4.7109375" style="2" customWidth="1"/>
    <col min="254" max="254" width="25.140625" style="2" customWidth="1"/>
    <col min="255" max="255" width="5.00390625" style="2" customWidth="1"/>
    <col min="256" max="16384" width="5.421875" style="2" customWidth="1"/>
  </cols>
  <sheetData>
    <row r="1" spans="1:12" ht="42" customHeight="1" thickBot="1">
      <c r="A1" s="29" t="s">
        <v>167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3" customFormat="1" ht="42" customHeight="1">
      <c r="A2" s="31" t="s">
        <v>168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1:12" ht="14.25" customHeight="1">
      <c r="A3" s="34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/>
      <c r="I3" s="36"/>
      <c r="J3" s="36"/>
      <c r="K3" s="36"/>
      <c r="L3" s="37"/>
    </row>
    <row r="4" spans="1:12" ht="13.5">
      <c r="A4" s="34"/>
      <c r="B4" s="35"/>
      <c r="C4" s="35"/>
      <c r="D4" s="35"/>
      <c r="E4" s="35"/>
      <c r="F4" s="35"/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5" t="s">
        <v>12</v>
      </c>
    </row>
    <row r="5" spans="1:12" ht="13.5">
      <c r="A5" s="6">
        <v>1</v>
      </c>
      <c r="B5" s="7" t="s">
        <v>13</v>
      </c>
      <c r="C5" s="8">
        <v>10</v>
      </c>
      <c r="D5" s="8">
        <v>120</v>
      </c>
      <c r="E5" s="8">
        <v>185</v>
      </c>
      <c r="F5" s="8">
        <f>C5+D5+E5</f>
        <v>315</v>
      </c>
      <c r="G5" s="9">
        <v>315</v>
      </c>
      <c r="H5" s="9"/>
      <c r="I5" s="9"/>
      <c r="J5" s="9"/>
      <c r="K5" s="9"/>
      <c r="L5" s="10"/>
    </row>
    <row r="6" spans="1:12" ht="13.5">
      <c r="A6" s="6">
        <v>2</v>
      </c>
      <c r="B6" s="7" t="s">
        <v>16</v>
      </c>
      <c r="C6" s="8">
        <v>20</v>
      </c>
      <c r="D6" s="8">
        <v>115</v>
      </c>
      <c r="E6" s="8">
        <v>80</v>
      </c>
      <c r="F6" s="8">
        <f aca="true" t="shared" si="0" ref="F6:F19">C6+D6+E6</f>
        <v>215</v>
      </c>
      <c r="G6" s="9"/>
      <c r="H6" s="9"/>
      <c r="I6" s="9"/>
      <c r="J6" s="9"/>
      <c r="K6" s="9">
        <v>215</v>
      </c>
      <c r="L6" s="10"/>
    </row>
    <row r="7" spans="1:12" ht="13.5">
      <c r="A7" s="6">
        <v>3</v>
      </c>
      <c r="B7" s="7" t="s">
        <v>27</v>
      </c>
      <c r="C7" s="8">
        <v>15</v>
      </c>
      <c r="D7" s="8">
        <v>105</v>
      </c>
      <c r="E7" s="8">
        <v>230</v>
      </c>
      <c r="F7" s="8">
        <f t="shared" si="0"/>
        <v>350</v>
      </c>
      <c r="G7" s="8">
        <v>320</v>
      </c>
      <c r="H7" s="9">
        <v>30</v>
      </c>
      <c r="I7" s="9"/>
      <c r="J7" s="9"/>
      <c r="K7" s="9"/>
      <c r="L7" s="10"/>
    </row>
    <row r="8" spans="1:12" ht="13.5">
      <c r="A8" s="6">
        <v>4</v>
      </c>
      <c r="B8" s="7" t="s">
        <v>15</v>
      </c>
      <c r="C8" s="8">
        <v>0</v>
      </c>
      <c r="D8" s="8">
        <v>126</v>
      </c>
      <c r="E8" s="8">
        <v>0</v>
      </c>
      <c r="F8" s="8">
        <f t="shared" si="0"/>
        <v>126</v>
      </c>
      <c r="G8" s="9"/>
      <c r="H8" s="9"/>
      <c r="I8" s="9"/>
      <c r="J8" s="9"/>
      <c r="K8" s="9"/>
      <c r="L8" s="10">
        <v>126</v>
      </c>
    </row>
    <row r="9" spans="1:12" s="12" customFormat="1" ht="14.25">
      <c r="A9" s="6">
        <v>5</v>
      </c>
      <c r="B9" s="7" t="s">
        <v>32</v>
      </c>
      <c r="C9" s="8">
        <v>0</v>
      </c>
      <c r="D9" s="8">
        <v>0</v>
      </c>
      <c r="E9" s="8">
        <v>136</v>
      </c>
      <c r="F9" s="8">
        <f t="shared" si="0"/>
        <v>136</v>
      </c>
      <c r="G9" s="11">
        <v>100</v>
      </c>
      <c r="H9" s="11">
        <v>15</v>
      </c>
      <c r="I9" s="11">
        <v>15</v>
      </c>
      <c r="J9" s="11">
        <v>6</v>
      </c>
      <c r="K9" s="9"/>
      <c r="L9" s="9"/>
    </row>
    <row r="10" spans="1:12" ht="13.5">
      <c r="A10" s="6">
        <v>6</v>
      </c>
      <c r="B10" s="7" t="s">
        <v>19</v>
      </c>
      <c r="C10" s="8">
        <v>4</v>
      </c>
      <c r="D10" s="8">
        <v>15</v>
      </c>
      <c r="E10" s="8">
        <v>75</v>
      </c>
      <c r="F10" s="8">
        <f t="shared" si="0"/>
        <v>94</v>
      </c>
      <c r="G10" s="9">
        <v>94</v>
      </c>
      <c r="H10" s="9"/>
      <c r="I10" s="9"/>
      <c r="J10" s="9"/>
      <c r="K10" s="9"/>
      <c r="L10" s="10"/>
    </row>
    <row r="11" spans="1:12" s="12" customFormat="1" ht="14.25">
      <c r="A11" s="6">
        <v>7</v>
      </c>
      <c r="B11" s="7" t="s">
        <v>17</v>
      </c>
      <c r="C11" s="8">
        <v>145</v>
      </c>
      <c r="D11" s="8">
        <v>285</v>
      </c>
      <c r="E11" s="8">
        <v>34</v>
      </c>
      <c r="F11" s="8">
        <f t="shared" si="0"/>
        <v>464</v>
      </c>
      <c r="G11" s="9">
        <v>107</v>
      </c>
      <c r="H11" s="9"/>
      <c r="I11" s="9"/>
      <c r="J11" s="9">
        <v>357</v>
      </c>
      <c r="K11" s="9"/>
      <c r="L11" s="10"/>
    </row>
    <row r="12" spans="1:12" s="12" customFormat="1" ht="14.25">
      <c r="A12" s="6">
        <v>8</v>
      </c>
      <c r="B12" s="7" t="s">
        <v>18</v>
      </c>
      <c r="C12" s="8">
        <v>12</v>
      </c>
      <c r="D12" s="8">
        <v>5</v>
      </c>
      <c r="E12" s="8">
        <v>46</v>
      </c>
      <c r="F12" s="8">
        <f t="shared" si="0"/>
        <v>63</v>
      </c>
      <c r="G12" s="9">
        <v>63</v>
      </c>
      <c r="H12" s="9"/>
      <c r="I12" s="9"/>
      <c r="J12" s="9"/>
      <c r="K12" s="9"/>
      <c r="L12" s="10"/>
    </row>
    <row r="13" spans="1:12" ht="13.5">
      <c r="A13" s="6">
        <v>9</v>
      </c>
      <c r="B13" s="7" t="s">
        <v>166</v>
      </c>
      <c r="C13" s="8">
        <v>1</v>
      </c>
      <c r="D13" s="8">
        <v>5</v>
      </c>
      <c r="E13" s="8">
        <v>47</v>
      </c>
      <c r="F13" s="8">
        <f t="shared" si="0"/>
        <v>53</v>
      </c>
      <c r="G13" s="9">
        <v>53</v>
      </c>
      <c r="H13" s="9"/>
      <c r="I13" s="9"/>
      <c r="J13" s="9"/>
      <c r="K13" s="9"/>
      <c r="L13" s="10"/>
    </row>
    <row r="14" spans="1:12" ht="13.5">
      <c r="A14" s="6">
        <v>10</v>
      </c>
      <c r="B14" s="7" t="s">
        <v>25</v>
      </c>
      <c r="C14" s="8">
        <v>18</v>
      </c>
      <c r="D14" s="8">
        <v>55</v>
      </c>
      <c r="E14" s="8">
        <v>275</v>
      </c>
      <c r="F14" s="8">
        <f t="shared" si="0"/>
        <v>348</v>
      </c>
      <c r="G14" s="9">
        <v>348</v>
      </c>
      <c r="H14" s="9"/>
      <c r="I14" s="9"/>
      <c r="J14" s="9"/>
      <c r="K14" s="9"/>
      <c r="L14" s="10"/>
    </row>
    <row r="15" spans="1:12" s="13" customFormat="1" ht="13.5">
      <c r="A15" s="6">
        <v>11</v>
      </c>
      <c r="B15" s="7" t="s">
        <v>21</v>
      </c>
      <c r="C15" s="8">
        <v>41</v>
      </c>
      <c r="D15" s="8">
        <v>21</v>
      </c>
      <c r="E15" s="8">
        <v>55</v>
      </c>
      <c r="F15" s="8">
        <f t="shared" si="0"/>
        <v>117</v>
      </c>
      <c r="G15" s="9">
        <v>117</v>
      </c>
      <c r="H15" s="9"/>
      <c r="I15" s="9"/>
      <c r="J15" s="9"/>
      <c r="K15" s="9"/>
      <c r="L15" s="10"/>
    </row>
    <row r="16" spans="1:12" ht="13.5">
      <c r="A16" s="6">
        <v>12</v>
      </c>
      <c r="B16" s="7" t="s">
        <v>23</v>
      </c>
      <c r="C16" s="8">
        <v>11</v>
      </c>
      <c r="D16" s="8">
        <v>5</v>
      </c>
      <c r="E16" s="8">
        <v>92</v>
      </c>
      <c r="F16" s="8">
        <f t="shared" si="0"/>
        <v>108</v>
      </c>
      <c r="G16" s="9">
        <v>108</v>
      </c>
      <c r="H16" s="9"/>
      <c r="I16" s="9"/>
      <c r="J16" s="9"/>
      <c r="K16" s="9"/>
      <c r="L16" s="10"/>
    </row>
    <row r="17" spans="1:12" s="12" customFormat="1" ht="14.25">
      <c r="A17" s="6">
        <v>13</v>
      </c>
      <c r="B17" s="7" t="s">
        <v>24</v>
      </c>
      <c r="C17" s="8">
        <v>24</v>
      </c>
      <c r="D17" s="8">
        <v>4</v>
      </c>
      <c r="E17" s="8">
        <v>70</v>
      </c>
      <c r="F17" s="8">
        <f t="shared" si="0"/>
        <v>98</v>
      </c>
      <c r="G17" s="9">
        <v>98</v>
      </c>
      <c r="H17" s="9"/>
      <c r="I17" s="9"/>
      <c r="J17" s="9"/>
      <c r="K17" s="9"/>
      <c r="L17" s="10"/>
    </row>
    <row r="18" spans="1:12" ht="13.5">
      <c r="A18" s="6">
        <v>14</v>
      </c>
      <c r="B18" s="7" t="s">
        <v>22</v>
      </c>
      <c r="C18" s="8">
        <v>23</v>
      </c>
      <c r="D18" s="8">
        <v>30</v>
      </c>
      <c r="E18" s="8">
        <v>65</v>
      </c>
      <c r="F18" s="8">
        <f t="shared" si="0"/>
        <v>118</v>
      </c>
      <c r="G18" s="9">
        <v>118</v>
      </c>
      <c r="H18" s="9"/>
      <c r="I18" s="9"/>
      <c r="J18" s="9"/>
      <c r="K18" s="9"/>
      <c r="L18" s="10"/>
    </row>
    <row r="19" spans="1:12" ht="13.5">
      <c r="A19" s="6">
        <v>15</v>
      </c>
      <c r="B19" s="7" t="s">
        <v>20</v>
      </c>
      <c r="C19" s="8">
        <v>53</v>
      </c>
      <c r="D19" s="8">
        <v>46</v>
      </c>
      <c r="E19" s="8">
        <v>150</v>
      </c>
      <c r="F19" s="8">
        <f t="shared" si="0"/>
        <v>249</v>
      </c>
      <c r="G19" s="9">
        <v>249</v>
      </c>
      <c r="H19" s="9"/>
      <c r="I19" s="9"/>
      <c r="J19" s="9"/>
      <c r="K19" s="9"/>
      <c r="L19" s="10"/>
    </row>
    <row r="20" spans="1:12" s="19" customFormat="1" ht="22.5" customHeight="1" thickBot="1">
      <c r="A20" s="14"/>
      <c r="B20" s="15" t="s">
        <v>26</v>
      </c>
      <c r="C20" s="16"/>
      <c r="D20" s="16"/>
      <c r="E20" s="16"/>
      <c r="F20" s="17">
        <f>SUM(F5:F19)</f>
        <v>2854</v>
      </c>
      <c r="G20" s="16">
        <f>SUM(G5:G19)</f>
        <v>2090</v>
      </c>
      <c r="H20" s="16">
        <f>SUM(H7:H19)</f>
        <v>45</v>
      </c>
      <c r="I20" s="16">
        <f>SUM(I9:I19)</f>
        <v>15</v>
      </c>
      <c r="J20" s="16">
        <f>SUM(J9:J19)</f>
        <v>363</v>
      </c>
      <c r="K20" s="16">
        <v>215</v>
      </c>
      <c r="L20" s="18">
        <v>126</v>
      </c>
    </row>
    <row r="21" spans="1:12" ht="13.5">
      <c r="A21" s="20"/>
      <c r="B21" s="21"/>
      <c r="C21" s="22"/>
      <c r="D21" s="22"/>
      <c r="E21" s="22"/>
      <c r="F21" s="22"/>
      <c r="G21" s="20"/>
      <c r="H21" s="20"/>
      <c r="I21" s="20"/>
      <c r="J21" s="20"/>
      <c r="K21" s="20"/>
      <c r="L21" s="20"/>
    </row>
    <row r="22" ht="15" thickBot="1"/>
    <row r="23" spans="1:12" s="3" customFormat="1" ht="42" customHeight="1">
      <c r="A23" s="38" t="s">
        <v>169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ht="13.5">
      <c r="A24" s="35" t="s">
        <v>0</v>
      </c>
      <c r="B24" s="35" t="s">
        <v>1</v>
      </c>
      <c r="C24" s="35" t="s">
        <v>2</v>
      </c>
      <c r="D24" s="35" t="s">
        <v>3</v>
      </c>
      <c r="E24" s="35" t="s">
        <v>4</v>
      </c>
      <c r="F24" s="35" t="s">
        <v>5</v>
      </c>
      <c r="G24" s="36" t="s">
        <v>6</v>
      </c>
      <c r="H24" s="36"/>
      <c r="I24" s="36"/>
      <c r="J24" s="36"/>
      <c r="K24" s="36"/>
      <c r="L24" s="36"/>
    </row>
    <row r="25" spans="1:12" ht="13.5">
      <c r="A25" s="35"/>
      <c r="B25" s="35"/>
      <c r="C25" s="35"/>
      <c r="D25" s="35"/>
      <c r="E25" s="35"/>
      <c r="F25" s="35"/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4" t="s">
        <v>12</v>
      </c>
    </row>
    <row r="26" spans="1:12" s="12" customFormat="1" ht="14.25">
      <c r="A26" s="9">
        <v>1</v>
      </c>
      <c r="B26" s="7" t="s">
        <v>14</v>
      </c>
      <c r="C26" s="8">
        <v>14</v>
      </c>
      <c r="D26" s="8">
        <v>123</v>
      </c>
      <c r="E26" s="8">
        <v>250</v>
      </c>
      <c r="F26" s="8">
        <f>E26+C26+D26</f>
        <v>387</v>
      </c>
      <c r="G26" s="9"/>
      <c r="H26" s="9">
        <v>137</v>
      </c>
      <c r="I26" s="9">
        <v>250</v>
      </c>
      <c r="J26" s="9"/>
      <c r="K26" s="9"/>
      <c r="L26" s="9"/>
    </row>
    <row r="27" spans="1:12" s="12" customFormat="1" ht="14.25">
      <c r="A27" s="9">
        <v>2</v>
      </c>
      <c r="B27" s="7" t="s">
        <v>29</v>
      </c>
      <c r="C27" s="8">
        <v>3</v>
      </c>
      <c r="D27" s="8">
        <v>40</v>
      </c>
      <c r="E27" s="8">
        <v>69</v>
      </c>
      <c r="F27" s="8">
        <f aca="true" t="shared" si="1" ref="F27:F39">E27+C27+D27</f>
        <v>112</v>
      </c>
      <c r="G27" s="9"/>
      <c r="H27" s="9"/>
      <c r="I27" s="9">
        <v>122</v>
      </c>
      <c r="J27" s="9"/>
      <c r="K27" s="9"/>
      <c r="L27" s="9"/>
    </row>
    <row r="28" spans="1:12" ht="13.5">
      <c r="A28" s="9">
        <v>3</v>
      </c>
      <c r="B28" s="7" t="s">
        <v>31</v>
      </c>
      <c r="C28" s="8">
        <v>3</v>
      </c>
      <c r="D28" s="8">
        <v>23</v>
      </c>
      <c r="E28" s="8">
        <v>0</v>
      </c>
      <c r="F28" s="8">
        <f t="shared" si="1"/>
        <v>26</v>
      </c>
      <c r="G28" s="9"/>
      <c r="H28" s="9"/>
      <c r="I28" s="9">
        <v>26</v>
      </c>
      <c r="J28" s="9"/>
      <c r="K28" s="9"/>
      <c r="L28" s="9"/>
    </row>
    <row r="29" spans="1:12" ht="13.5">
      <c r="A29" s="9">
        <v>4</v>
      </c>
      <c r="B29" s="7" t="s">
        <v>28</v>
      </c>
      <c r="C29" s="8">
        <v>45</v>
      </c>
      <c r="D29" s="8">
        <v>105</v>
      </c>
      <c r="E29" s="8">
        <v>160</v>
      </c>
      <c r="F29" s="8">
        <f t="shared" si="1"/>
        <v>310</v>
      </c>
      <c r="G29" s="9"/>
      <c r="H29" s="9"/>
      <c r="I29" s="9">
        <v>310</v>
      </c>
      <c r="J29" s="9"/>
      <c r="K29" s="9"/>
      <c r="L29" s="9"/>
    </row>
    <row r="30" spans="1:12" ht="13.5">
      <c r="A30" s="9">
        <v>5</v>
      </c>
      <c r="B30" s="7" t="s">
        <v>30</v>
      </c>
      <c r="C30" s="8">
        <v>17</v>
      </c>
      <c r="D30" s="8">
        <v>57</v>
      </c>
      <c r="E30" s="8">
        <v>112</v>
      </c>
      <c r="F30" s="8">
        <f t="shared" si="1"/>
        <v>186</v>
      </c>
      <c r="G30" s="9"/>
      <c r="H30" s="9"/>
      <c r="I30" s="9">
        <v>186</v>
      </c>
      <c r="J30" s="9"/>
      <c r="K30" s="9"/>
      <c r="L30" s="9"/>
    </row>
    <row r="31" spans="1:12" ht="13.5">
      <c r="A31" s="9">
        <v>6</v>
      </c>
      <c r="B31" s="7" t="s">
        <v>35</v>
      </c>
      <c r="C31" s="8">
        <v>5</v>
      </c>
      <c r="D31" s="8">
        <v>49</v>
      </c>
      <c r="E31" s="8">
        <v>35</v>
      </c>
      <c r="F31" s="8">
        <f t="shared" si="1"/>
        <v>89</v>
      </c>
      <c r="G31" s="9"/>
      <c r="H31" s="9"/>
      <c r="I31" s="9">
        <v>89</v>
      </c>
      <c r="J31" s="9"/>
      <c r="K31" s="9"/>
      <c r="L31" s="9"/>
    </row>
    <row r="32" spans="1:12" ht="13.5">
      <c r="A32" s="9">
        <v>7</v>
      </c>
      <c r="B32" s="7" t="s">
        <v>33</v>
      </c>
      <c r="C32" s="8">
        <v>35</v>
      </c>
      <c r="D32" s="8">
        <v>51</v>
      </c>
      <c r="E32" s="8">
        <v>125</v>
      </c>
      <c r="F32" s="8">
        <f t="shared" si="1"/>
        <v>211</v>
      </c>
      <c r="G32" s="9"/>
      <c r="H32" s="9">
        <v>211</v>
      </c>
      <c r="I32" s="9"/>
      <c r="J32" s="9"/>
      <c r="K32" s="9"/>
      <c r="L32" s="9"/>
    </row>
    <row r="33" spans="1:12" ht="13.5">
      <c r="A33" s="9">
        <v>8</v>
      </c>
      <c r="B33" s="7" t="s">
        <v>170</v>
      </c>
      <c r="C33" s="8">
        <v>18</v>
      </c>
      <c r="D33" s="8">
        <v>32</v>
      </c>
      <c r="E33" s="8">
        <v>47</v>
      </c>
      <c r="F33" s="8">
        <f t="shared" si="1"/>
        <v>97</v>
      </c>
      <c r="G33" s="9"/>
      <c r="H33" s="9">
        <v>97</v>
      </c>
      <c r="I33" s="9"/>
      <c r="J33" s="9"/>
      <c r="K33" s="9"/>
      <c r="L33" s="9"/>
    </row>
    <row r="34" spans="1:12" ht="13.5">
      <c r="A34" s="9">
        <v>9</v>
      </c>
      <c r="B34" s="7" t="s">
        <v>34</v>
      </c>
      <c r="C34" s="8">
        <v>39</v>
      </c>
      <c r="D34" s="8">
        <v>6</v>
      </c>
      <c r="E34" s="8">
        <v>54</v>
      </c>
      <c r="F34" s="8">
        <f t="shared" si="1"/>
        <v>99</v>
      </c>
      <c r="G34" s="9"/>
      <c r="H34" s="9">
        <v>99</v>
      </c>
      <c r="I34" s="9"/>
      <c r="J34" s="9"/>
      <c r="K34" s="9"/>
      <c r="L34" s="9"/>
    </row>
    <row r="35" spans="1:12" ht="13.5">
      <c r="A35" s="9">
        <v>10</v>
      </c>
      <c r="B35" s="7" t="s">
        <v>171</v>
      </c>
      <c r="C35" s="8">
        <v>8</v>
      </c>
      <c r="D35" s="8">
        <v>13</v>
      </c>
      <c r="E35" s="8">
        <v>56</v>
      </c>
      <c r="F35" s="8">
        <f t="shared" si="1"/>
        <v>77</v>
      </c>
      <c r="G35" s="9"/>
      <c r="H35" s="9">
        <v>77</v>
      </c>
      <c r="I35" s="9"/>
      <c r="J35" s="9"/>
      <c r="K35" s="9"/>
      <c r="L35" s="9"/>
    </row>
    <row r="36" spans="1:12" ht="13.5">
      <c r="A36" s="9">
        <v>11</v>
      </c>
      <c r="B36" s="7" t="s">
        <v>172</v>
      </c>
      <c r="C36" s="8">
        <v>10</v>
      </c>
      <c r="D36" s="8">
        <v>16</v>
      </c>
      <c r="E36" s="8">
        <v>33</v>
      </c>
      <c r="F36" s="8">
        <v>59</v>
      </c>
      <c r="G36" s="9"/>
      <c r="H36" s="9">
        <v>59</v>
      </c>
      <c r="I36" s="9"/>
      <c r="J36" s="9"/>
      <c r="K36" s="9"/>
      <c r="L36" s="10"/>
    </row>
    <row r="37" spans="1:12" ht="13.5">
      <c r="A37" s="9">
        <v>12</v>
      </c>
      <c r="B37" s="7" t="s">
        <v>173</v>
      </c>
      <c r="C37" s="8">
        <v>36</v>
      </c>
      <c r="D37" s="8">
        <v>22</v>
      </c>
      <c r="E37" s="8">
        <v>240</v>
      </c>
      <c r="F37" s="8">
        <f t="shared" si="1"/>
        <v>298</v>
      </c>
      <c r="G37" s="9"/>
      <c r="H37" s="9">
        <v>298</v>
      </c>
      <c r="I37" s="9"/>
      <c r="J37" s="9"/>
      <c r="K37" s="9"/>
      <c r="L37" s="9"/>
    </row>
    <row r="38" spans="1:12" ht="13.5">
      <c r="A38" s="9">
        <v>13</v>
      </c>
      <c r="B38" s="7" t="s">
        <v>174</v>
      </c>
      <c r="C38" s="8">
        <v>25</v>
      </c>
      <c r="D38" s="8">
        <v>25</v>
      </c>
      <c r="E38" s="8">
        <v>320</v>
      </c>
      <c r="F38" s="8">
        <f t="shared" si="1"/>
        <v>370</v>
      </c>
      <c r="G38" s="9"/>
      <c r="H38" s="9">
        <v>370</v>
      </c>
      <c r="I38" s="9"/>
      <c r="J38" s="9"/>
      <c r="K38" s="9"/>
      <c r="L38" s="9"/>
    </row>
    <row r="39" spans="1:12" ht="13.5">
      <c r="A39" s="9">
        <v>14</v>
      </c>
      <c r="B39" s="7" t="s">
        <v>175</v>
      </c>
      <c r="C39" s="8">
        <v>26</v>
      </c>
      <c r="D39" s="8">
        <v>25</v>
      </c>
      <c r="E39" s="8">
        <v>360</v>
      </c>
      <c r="F39" s="8">
        <f t="shared" si="1"/>
        <v>411</v>
      </c>
      <c r="G39" s="9"/>
      <c r="H39" s="9">
        <v>411</v>
      </c>
      <c r="I39" s="9"/>
      <c r="J39" s="9"/>
      <c r="K39" s="9"/>
      <c r="L39" s="9"/>
    </row>
    <row r="40" spans="1:12" ht="26.25" customHeight="1">
      <c r="A40" s="9"/>
      <c r="B40" s="24" t="s">
        <v>176</v>
      </c>
      <c r="C40" s="8"/>
      <c r="D40" s="8"/>
      <c r="E40" s="8"/>
      <c r="F40" s="25">
        <f>SUM(F26:F39)</f>
        <v>2732</v>
      </c>
      <c r="G40" s="9"/>
      <c r="H40" s="8">
        <f>SUM(H26:H39)</f>
        <v>1759</v>
      </c>
      <c r="I40" s="8">
        <f>SUM(I26:I39)</f>
        <v>983</v>
      </c>
      <c r="J40" s="9"/>
      <c r="K40" s="9"/>
      <c r="L40" s="9"/>
    </row>
    <row r="41" ht="15" thickBot="1"/>
    <row r="42" spans="1:12" s="3" customFormat="1" ht="42" customHeight="1">
      <c r="A42" s="38" t="s">
        <v>177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</row>
    <row r="43" spans="1:12" ht="13.5">
      <c r="A43" s="34" t="s">
        <v>178</v>
      </c>
      <c r="B43" s="35" t="s">
        <v>179</v>
      </c>
      <c r="C43" s="35" t="s">
        <v>180</v>
      </c>
      <c r="D43" s="35" t="s">
        <v>181</v>
      </c>
      <c r="E43" s="35" t="s">
        <v>182</v>
      </c>
      <c r="F43" s="35" t="s">
        <v>183</v>
      </c>
      <c r="G43" s="36" t="s">
        <v>184</v>
      </c>
      <c r="H43" s="36"/>
      <c r="I43" s="36"/>
      <c r="J43" s="36"/>
      <c r="K43" s="36"/>
      <c r="L43" s="37"/>
    </row>
    <row r="44" spans="1:12" ht="13.5">
      <c r="A44" s="34"/>
      <c r="B44" s="35"/>
      <c r="C44" s="35"/>
      <c r="D44" s="35"/>
      <c r="E44" s="35"/>
      <c r="F44" s="35"/>
      <c r="G44" s="4" t="s">
        <v>185</v>
      </c>
      <c r="H44" s="4" t="s">
        <v>186</v>
      </c>
      <c r="I44" s="4" t="s">
        <v>187</v>
      </c>
      <c r="J44" s="4" t="s">
        <v>188</v>
      </c>
      <c r="K44" s="4" t="s">
        <v>189</v>
      </c>
      <c r="L44" s="5" t="s">
        <v>190</v>
      </c>
    </row>
    <row r="45" spans="1:12" ht="13.5">
      <c r="A45" s="9">
        <v>1</v>
      </c>
      <c r="B45" s="7" t="s">
        <v>164</v>
      </c>
      <c r="C45" s="8">
        <v>29</v>
      </c>
      <c r="D45" s="8">
        <v>53</v>
      </c>
      <c r="E45" s="8">
        <v>110</v>
      </c>
      <c r="F45" s="8">
        <f>E45+C45+D45</f>
        <v>192</v>
      </c>
      <c r="G45" s="9"/>
      <c r="H45" s="9">
        <v>192</v>
      </c>
      <c r="I45" s="9"/>
      <c r="J45" s="9"/>
      <c r="K45" s="9"/>
      <c r="L45" s="9"/>
    </row>
    <row r="46" spans="1:12" ht="13.5">
      <c r="A46" s="6">
        <v>2</v>
      </c>
      <c r="B46" s="7" t="s">
        <v>191</v>
      </c>
      <c r="C46" s="8">
        <v>10</v>
      </c>
      <c r="D46" s="8">
        <v>25</v>
      </c>
      <c r="E46" s="8">
        <v>220</v>
      </c>
      <c r="F46" s="8">
        <f aca="true" t="shared" si="2" ref="F46:F52">C46+D46+E46</f>
        <v>255</v>
      </c>
      <c r="G46" s="9"/>
      <c r="H46" s="9">
        <v>255</v>
      </c>
      <c r="I46" s="9"/>
      <c r="J46" s="9"/>
      <c r="K46" s="9"/>
      <c r="L46" s="10"/>
    </row>
    <row r="47" spans="1:12" ht="13.5">
      <c r="A47" s="9">
        <v>3</v>
      </c>
      <c r="B47" s="7" t="s">
        <v>192</v>
      </c>
      <c r="C47" s="8">
        <v>20</v>
      </c>
      <c r="D47" s="8">
        <v>15</v>
      </c>
      <c r="E47" s="8">
        <v>190</v>
      </c>
      <c r="F47" s="8">
        <f t="shared" si="2"/>
        <v>225</v>
      </c>
      <c r="G47" s="9"/>
      <c r="H47" s="9">
        <v>225</v>
      </c>
      <c r="I47" s="9"/>
      <c r="J47" s="9"/>
      <c r="K47" s="9"/>
      <c r="L47" s="10"/>
    </row>
    <row r="48" spans="1:12" ht="13.5">
      <c r="A48" s="6">
        <v>4</v>
      </c>
      <c r="B48" s="7" t="s">
        <v>193</v>
      </c>
      <c r="C48" s="8">
        <v>12</v>
      </c>
      <c r="D48" s="8">
        <v>10</v>
      </c>
      <c r="E48" s="8">
        <v>180</v>
      </c>
      <c r="F48" s="8">
        <f t="shared" si="2"/>
        <v>202</v>
      </c>
      <c r="G48" s="9"/>
      <c r="H48" s="9">
        <v>202</v>
      </c>
      <c r="I48" s="9"/>
      <c r="J48" s="9"/>
      <c r="K48" s="9"/>
      <c r="L48" s="10"/>
    </row>
    <row r="49" spans="1:12" ht="13.5">
      <c r="A49" s="9">
        <v>5</v>
      </c>
      <c r="B49" s="7" t="s">
        <v>165</v>
      </c>
      <c r="C49" s="8">
        <v>6</v>
      </c>
      <c r="D49" s="8">
        <v>9</v>
      </c>
      <c r="E49" s="8">
        <v>117</v>
      </c>
      <c r="F49" s="8">
        <f t="shared" si="2"/>
        <v>132</v>
      </c>
      <c r="G49" s="9"/>
      <c r="H49" s="9">
        <v>132</v>
      </c>
      <c r="I49" s="9"/>
      <c r="J49" s="9"/>
      <c r="K49" s="9"/>
      <c r="L49" s="10"/>
    </row>
    <row r="50" spans="1:12" ht="13.5">
      <c r="A50" s="6">
        <v>6</v>
      </c>
      <c r="B50" s="7" t="s">
        <v>194</v>
      </c>
      <c r="C50" s="8">
        <v>31</v>
      </c>
      <c r="D50" s="8">
        <v>13</v>
      </c>
      <c r="E50" s="8">
        <v>120</v>
      </c>
      <c r="F50" s="8">
        <f t="shared" si="2"/>
        <v>164</v>
      </c>
      <c r="G50" s="9"/>
      <c r="H50" s="9">
        <v>164</v>
      </c>
      <c r="I50" s="9"/>
      <c r="J50" s="9"/>
      <c r="K50" s="9"/>
      <c r="L50" s="10"/>
    </row>
    <row r="51" spans="1:12" ht="13.5">
      <c r="A51" s="9">
        <v>7</v>
      </c>
      <c r="B51" s="7" t="s">
        <v>195</v>
      </c>
      <c r="C51" s="8">
        <v>30</v>
      </c>
      <c r="D51" s="8">
        <v>10</v>
      </c>
      <c r="E51" s="8">
        <v>90</v>
      </c>
      <c r="F51" s="8">
        <f t="shared" si="2"/>
        <v>130</v>
      </c>
      <c r="G51" s="9"/>
      <c r="H51" s="9">
        <v>130</v>
      </c>
      <c r="I51" s="9"/>
      <c r="J51" s="9"/>
      <c r="K51" s="9"/>
      <c r="L51" s="10"/>
    </row>
    <row r="52" spans="1:12" ht="13.5">
      <c r="A52" s="6">
        <v>8</v>
      </c>
      <c r="B52" s="7" t="s">
        <v>196</v>
      </c>
      <c r="C52" s="8">
        <v>24</v>
      </c>
      <c r="D52" s="8">
        <v>11</v>
      </c>
      <c r="E52" s="8">
        <v>79</v>
      </c>
      <c r="F52" s="8">
        <f t="shared" si="2"/>
        <v>114</v>
      </c>
      <c r="G52" s="9"/>
      <c r="H52" s="9">
        <v>114</v>
      </c>
      <c r="I52" s="9"/>
      <c r="J52" s="9"/>
      <c r="K52" s="9"/>
      <c r="L52" s="10"/>
    </row>
    <row r="53" spans="1:12" ht="22.5" customHeight="1" thickBot="1">
      <c r="A53" s="26"/>
      <c r="B53" s="15" t="s">
        <v>197</v>
      </c>
      <c r="C53" s="16"/>
      <c r="D53" s="16"/>
      <c r="E53" s="16"/>
      <c r="F53" s="17">
        <f>SUM(F45:F52)</f>
        <v>1414</v>
      </c>
      <c r="G53" s="27"/>
      <c r="H53" s="27">
        <f>SUM(H45:H52)</f>
        <v>1414</v>
      </c>
      <c r="I53" s="27"/>
      <c r="J53" s="27"/>
      <c r="K53" s="27"/>
      <c r="L53" s="28"/>
    </row>
    <row r="64" ht="14.25">
      <c r="B64" s="12"/>
    </row>
  </sheetData>
  <sheetProtection/>
  <mergeCells count="25">
    <mergeCell ref="A42:L42"/>
    <mergeCell ref="A43:A44"/>
    <mergeCell ref="B43:B44"/>
    <mergeCell ref="E43:E44"/>
    <mergeCell ref="F43:F44"/>
    <mergeCell ref="G43:L43"/>
    <mergeCell ref="C43:C44"/>
    <mergeCell ref="D43:D44"/>
    <mergeCell ref="A23:L23"/>
    <mergeCell ref="A24:A25"/>
    <mergeCell ref="B24:B25"/>
    <mergeCell ref="E24:E25"/>
    <mergeCell ref="F24:F25"/>
    <mergeCell ref="G24:L24"/>
    <mergeCell ref="C24:C25"/>
    <mergeCell ref="D24:D25"/>
    <mergeCell ref="A1:L1"/>
    <mergeCell ref="A2:L2"/>
    <mergeCell ref="A3:A4"/>
    <mergeCell ref="B3:B4"/>
    <mergeCell ref="E3:E4"/>
    <mergeCell ref="F3:F4"/>
    <mergeCell ref="G3:L3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19" sqref="F19"/>
    </sheetView>
  </sheetViews>
  <sheetFormatPr defaultColWidth="9.140625" defaultRowHeight="15"/>
  <cols>
    <col min="2" max="2" width="29.57421875" style="0" bestFit="1" customWidth="1"/>
    <col min="4" max="4" width="12.7109375" style="0" bestFit="1" customWidth="1"/>
    <col min="6" max="6" width="25.00390625" style="1" bestFit="1" customWidth="1"/>
  </cols>
  <sheetData>
    <row r="1" spans="1:11" ht="13.5">
      <c r="A1">
        <v>1</v>
      </c>
      <c r="B1" t="s">
        <v>36</v>
      </c>
      <c r="C1" t="s">
        <v>37</v>
      </c>
      <c r="D1">
        <v>13758250091</v>
      </c>
      <c r="E1" t="s">
        <v>38</v>
      </c>
      <c r="F1" s="1">
        <v>13732226586</v>
      </c>
      <c r="G1">
        <v>228</v>
      </c>
      <c r="H1">
        <v>150</v>
      </c>
      <c r="K1">
        <v>378</v>
      </c>
    </row>
    <row r="2" spans="1:9" ht="13.5">
      <c r="A2">
        <v>2</v>
      </c>
      <c r="B2" t="s">
        <v>39</v>
      </c>
      <c r="C2" t="s">
        <v>40</v>
      </c>
      <c r="D2">
        <v>13605703030</v>
      </c>
      <c r="E2" t="s">
        <v>41</v>
      </c>
      <c r="F2" s="1" t="s">
        <v>42</v>
      </c>
      <c r="G2">
        <v>71</v>
      </c>
      <c r="H2">
        <v>14</v>
      </c>
      <c r="I2">
        <v>85</v>
      </c>
    </row>
    <row r="3" spans="1:11" ht="13.5">
      <c r="A3">
        <v>3</v>
      </c>
      <c r="B3" t="s">
        <v>43</v>
      </c>
      <c r="C3" t="s">
        <v>44</v>
      </c>
      <c r="D3">
        <v>13735508663</v>
      </c>
      <c r="E3" t="s">
        <v>45</v>
      </c>
      <c r="F3" s="1" t="s">
        <v>46</v>
      </c>
      <c r="G3">
        <v>133</v>
      </c>
      <c r="H3">
        <v>82</v>
      </c>
      <c r="K3">
        <v>215</v>
      </c>
    </row>
    <row r="4" spans="1:11" ht="13.5">
      <c r="A4">
        <v>4</v>
      </c>
      <c r="B4" t="s">
        <v>47</v>
      </c>
      <c r="C4" t="s">
        <v>48</v>
      </c>
      <c r="D4">
        <v>13666657783</v>
      </c>
      <c r="E4" t="s">
        <v>49</v>
      </c>
      <c r="F4" s="1">
        <v>15088719485</v>
      </c>
      <c r="G4">
        <v>293</v>
      </c>
      <c r="H4">
        <v>150</v>
      </c>
      <c r="J4">
        <v>150</v>
      </c>
      <c r="K4">
        <v>293</v>
      </c>
    </row>
    <row r="5" spans="1:13" ht="13.5">
      <c r="A5">
        <v>5</v>
      </c>
      <c r="B5" t="s">
        <v>50</v>
      </c>
      <c r="C5" t="s">
        <v>51</v>
      </c>
      <c r="D5">
        <v>13857153623</v>
      </c>
      <c r="E5" t="s">
        <v>52</v>
      </c>
      <c r="F5" s="1">
        <v>18858260858</v>
      </c>
      <c r="G5">
        <v>150</v>
      </c>
      <c r="H5">
        <v>90</v>
      </c>
      <c r="M5">
        <v>240</v>
      </c>
    </row>
    <row r="6" spans="1:11" ht="13.5">
      <c r="A6">
        <v>6</v>
      </c>
      <c r="B6" t="s">
        <v>53</v>
      </c>
      <c r="C6" t="s">
        <v>54</v>
      </c>
      <c r="D6">
        <v>13588100458</v>
      </c>
      <c r="E6" t="s">
        <v>55</v>
      </c>
      <c r="F6" s="1">
        <v>13819499887</v>
      </c>
      <c r="G6">
        <v>50</v>
      </c>
      <c r="H6">
        <v>40</v>
      </c>
      <c r="K6">
        <v>90</v>
      </c>
    </row>
    <row r="7" spans="1:9" ht="13.5">
      <c r="A7">
        <v>7</v>
      </c>
      <c r="B7" t="s">
        <v>56</v>
      </c>
      <c r="C7" t="s">
        <v>57</v>
      </c>
      <c r="D7">
        <v>13606646411</v>
      </c>
      <c r="E7" t="s">
        <v>58</v>
      </c>
      <c r="F7" s="1">
        <v>18868735101</v>
      </c>
      <c r="G7">
        <v>195</v>
      </c>
      <c r="H7">
        <v>20</v>
      </c>
      <c r="I7">
        <v>215</v>
      </c>
    </row>
    <row r="8" spans="1:12" ht="13.5">
      <c r="A8">
        <v>8</v>
      </c>
      <c r="B8" t="s">
        <v>59</v>
      </c>
      <c r="C8" t="s">
        <v>60</v>
      </c>
      <c r="D8">
        <v>15869005021</v>
      </c>
      <c r="E8" t="s">
        <v>61</v>
      </c>
      <c r="F8" s="1">
        <v>13706510574</v>
      </c>
      <c r="G8">
        <v>240</v>
      </c>
      <c r="H8">
        <v>180</v>
      </c>
      <c r="I8">
        <v>240</v>
      </c>
      <c r="J8">
        <v>150</v>
      </c>
      <c r="L8">
        <v>30</v>
      </c>
    </row>
    <row r="9" spans="1:11" ht="13.5">
      <c r="A9">
        <v>9</v>
      </c>
      <c r="B9" t="s">
        <v>62</v>
      </c>
      <c r="C9" t="s">
        <v>63</v>
      </c>
      <c r="D9">
        <v>13067843299</v>
      </c>
      <c r="E9" t="s">
        <v>64</v>
      </c>
      <c r="F9" s="1">
        <v>13858078753</v>
      </c>
      <c r="H9">
        <v>26</v>
      </c>
      <c r="K9">
        <v>26</v>
      </c>
    </row>
    <row r="10" spans="1:11" ht="13.5">
      <c r="A10">
        <v>10</v>
      </c>
      <c r="B10" t="s">
        <v>65</v>
      </c>
      <c r="C10" t="s">
        <v>66</v>
      </c>
      <c r="D10">
        <v>13250810766</v>
      </c>
      <c r="E10" t="s">
        <v>67</v>
      </c>
      <c r="F10" s="1">
        <v>13732260530</v>
      </c>
      <c r="G10">
        <v>140</v>
      </c>
      <c r="H10">
        <v>60</v>
      </c>
      <c r="I10">
        <v>10</v>
      </c>
      <c r="J10">
        <v>60</v>
      </c>
      <c r="K10">
        <v>130</v>
      </c>
    </row>
    <row r="11" spans="1:10" ht="13.5">
      <c r="A11">
        <v>11</v>
      </c>
      <c r="B11" t="s">
        <v>68</v>
      </c>
      <c r="C11" t="s">
        <v>69</v>
      </c>
      <c r="D11">
        <v>13758271371</v>
      </c>
      <c r="E11" t="s">
        <v>70</v>
      </c>
      <c r="F11" s="1" t="s">
        <v>71</v>
      </c>
      <c r="G11">
        <v>55</v>
      </c>
      <c r="H11">
        <v>30</v>
      </c>
      <c r="J11">
        <v>85</v>
      </c>
    </row>
    <row r="12" spans="1:10" ht="13.5">
      <c r="A12">
        <v>12</v>
      </c>
      <c r="B12" t="s">
        <v>72</v>
      </c>
      <c r="C12" t="s">
        <v>73</v>
      </c>
      <c r="D12">
        <v>13675819068</v>
      </c>
      <c r="E12" t="s">
        <v>74</v>
      </c>
      <c r="F12" s="1" t="s">
        <v>75</v>
      </c>
      <c r="G12">
        <v>89</v>
      </c>
      <c r="H12">
        <v>53</v>
      </c>
      <c r="I12">
        <v>25</v>
      </c>
      <c r="J12">
        <v>117</v>
      </c>
    </row>
    <row r="13" spans="1:10" ht="13.5">
      <c r="A13">
        <v>13</v>
      </c>
      <c r="B13" t="s">
        <v>76</v>
      </c>
      <c r="C13" t="s">
        <v>77</v>
      </c>
      <c r="D13">
        <v>18858178822</v>
      </c>
      <c r="E13" t="s">
        <v>78</v>
      </c>
      <c r="F13" s="1">
        <v>13486111760</v>
      </c>
      <c r="G13">
        <v>75</v>
      </c>
      <c r="H13">
        <v>10</v>
      </c>
      <c r="J13">
        <v>85</v>
      </c>
    </row>
    <row r="14" spans="1:11" ht="13.5">
      <c r="A14">
        <v>14</v>
      </c>
      <c r="B14" t="s">
        <v>79</v>
      </c>
      <c r="C14" t="s">
        <v>80</v>
      </c>
      <c r="D14">
        <v>13605803728</v>
      </c>
      <c r="E14" t="s">
        <v>81</v>
      </c>
      <c r="F14" s="1">
        <v>13732205499</v>
      </c>
      <c r="G14">
        <v>45</v>
      </c>
      <c r="H14">
        <v>56</v>
      </c>
      <c r="K14">
        <v>101</v>
      </c>
    </row>
    <row r="15" spans="1:10" ht="13.5">
      <c r="A15">
        <v>15</v>
      </c>
      <c r="B15" t="s">
        <v>82</v>
      </c>
      <c r="C15" t="s">
        <v>83</v>
      </c>
      <c r="D15">
        <v>13858116062</v>
      </c>
      <c r="E15" t="s">
        <v>84</v>
      </c>
      <c r="F15" s="1">
        <v>13575472387</v>
      </c>
      <c r="G15">
        <v>193</v>
      </c>
      <c r="H15">
        <v>10</v>
      </c>
      <c r="J15">
        <v>203</v>
      </c>
    </row>
    <row r="16" spans="1:10" ht="13.5">
      <c r="A16">
        <v>16</v>
      </c>
      <c r="B16" t="s">
        <v>85</v>
      </c>
      <c r="C16" t="s">
        <v>86</v>
      </c>
      <c r="D16">
        <v>13588736875</v>
      </c>
      <c r="E16" t="s">
        <v>87</v>
      </c>
      <c r="F16" s="1" t="s">
        <v>163</v>
      </c>
      <c r="G16">
        <v>86</v>
      </c>
      <c r="H16">
        <v>10</v>
      </c>
      <c r="J16">
        <v>96</v>
      </c>
    </row>
    <row r="17" spans="1:10" ht="13.5">
      <c r="A17">
        <v>17</v>
      </c>
      <c r="B17" t="s">
        <v>88</v>
      </c>
      <c r="C17" t="s">
        <v>89</v>
      </c>
      <c r="D17">
        <v>13858142546</v>
      </c>
      <c r="E17" t="s">
        <v>90</v>
      </c>
      <c r="F17" s="1" t="s">
        <v>91</v>
      </c>
      <c r="G17">
        <v>233</v>
      </c>
      <c r="H17">
        <v>20</v>
      </c>
      <c r="J17">
        <v>253</v>
      </c>
    </row>
    <row r="18" spans="1:10" ht="13.5">
      <c r="A18">
        <v>18</v>
      </c>
      <c r="B18" t="s">
        <v>92</v>
      </c>
      <c r="C18" t="s">
        <v>93</v>
      </c>
      <c r="D18">
        <v>13738121234</v>
      </c>
      <c r="E18" t="s">
        <v>94</v>
      </c>
      <c r="F18" s="1">
        <v>15088682351</v>
      </c>
      <c r="G18">
        <v>360</v>
      </c>
      <c r="H18">
        <v>35</v>
      </c>
      <c r="J18">
        <v>395</v>
      </c>
    </row>
    <row r="19" spans="1:9" ht="13.5">
      <c r="A19">
        <v>19</v>
      </c>
      <c r="B19" t="s">
        <v>95</v>
      </c>
      <c r="C19" t="s">
        <v>96</v>
      </c>
      <c r="D19">
        <v>13819129081</v>
      </c>
      <c r="E19" t="s">
        <v>97</v>
      </c>
      <c r="F19" s="1" t="s">
        <v>98</v>
      </c>
      <c r="G19">
        <v>300</v>
      </c>
      <c r="H19">
        <v>50</v>
      </c>
      <c r="I19">
        <v>350</v>
      </c>
    </row>
    <row r="20" spans="1:10" ht="13.5">
      <c r="A20">
        <v>20</v>
      </c>
      <c r="B20" t="s">
        <v>99</v>
      </c>
      <c r="C20" t="s">
        <v>100</v>
      </c>
      <c r="D20">
        <v>13967149016</v>
      </c>
      <c r="E20" t="s">
        <v>101</v>
      </c>
      <c r="F20" s="1" t="s">
        <v>102</v>
      </c>
      <c r="G20">
        <v>150</v>
      </c>
      <c r="H20">
        <v>80</v>
      </c>
      <c r="J20">
        <v>230</v>
      </c>
    </row>
    <row r="21" spans="1:9" ht="13.5">
      <c r="A21">
        <v>21</v>
      </c>
      <c r="B21" t="s">
        <v>103</v>
      </c>
      <c r="C21" t="s">
        <v>104</v>
      </c>
      <c r="D21">
        <v>13857115793</v>
      </c>
      <c r="E21" t="s">
        <v>105</v>
      </c>
      <c r="F21" s="1">
        <v>13575790255</v>
      </c>
      <c r="G21">
        <v>47</v>
      </c>
      <c r="I21">
        <v>47</v>
      </c>
    </row>
    <row r="22" spans="1:10" ht="13.5">
      <c r="A22">
        <v>22</v>
      </c>
      <c r="B22" t="s">
        <v>106</v>
      </c>
      <c r="C22" t="s">
        <v>107</v>
      </c>
      <c r="D22">
        <v>13858030456</v>
      </c>
      <c r="E22" t="s">
        <v>108</v>
      </c>
      <c r="F22" s="1">
        <v>13957168132</v>
      </c>
      <c r="G22">
        <v>38</v>
      </c>
      <c r="H22">
        <v>33</v>
      </c>
      <c r="J22">
        <v>71</v>
      </c>
    </row>
    <row r="23" spans="1:10" ht="13.5">
      <c r="A23">
        <v>23</v>
      </c>
      <c r="B23" t="s">
        <v>109</v>
      </c>
      <c r="C23" t="s">
        <v>110</v>
      </c>
      <c r="D23">
        <v>13588373993</v>
      </c>
      <c r="E23" t="s">
        <v>111</v>
      </c>
      <c r="F23" s="1" t="s">
        <v>112</v>
      </c>
      <c r="G23">
        <v>70</v>
      </c>
      <c r="H23">
        <v>16</v>
      </c>
      <c r="J23">
        <v>86</v>
      </c>
    </row>
    <row r="24" spans="1:2" ht="13.5">
      <c r="A24">
        <v>24</v>
      </c>
      <c r="B24" t="s">
        <v>113</v>
      </c>
    </row>
    <row r="25" spans="1:10" ht="13.5">
      <c r="A25">
        <v>25</v>
      </c>
      <c r="B25" t="s">
        <v>114</v>
      </c>
      <c r="C25" t="s">
        <v>115</v>
      </c>
      <c r="D25">
        <v>13989880882</v>
      </c>
      <c r="E25" t="s">
        <v>116</v>
      </c>
      <c r="F25" s="1">
        <v>13858036293</v>
      </c>
      <c r="G25">
        <v>240</v>
      </c>
      <c r="H25">
        <v>20</v>
      </c>
      <c r="J25">
        <v>260</v>
      </c>
    </row>
    <row r="26" spans="1:10" ht="13.5">
      <c r="A26">
        <v>26</v>
      </c>
      <c r="B26" t="s">
        <v>117</v>
      </c>
      <c r="C26" t="s">
        <v>118</v>
      </c>
      <c r="D26">
        <v>13588725741</v>
      </c>
      <c r="E26" t="s">
        <v>119</v>
      </c>
      <c r="F26" s="1">
        <v>15268836167</v>
      </c>
      <c r="G26">
        <v>117</v>
      </c>
      <c r="H26">
        <v>18</v>
      </c>
      <c r="J26">
        <v>135</v>
      </c>
    </row>
    <row r="27" spans="1:10" ht="13.5">
      <c r="A27">
        <v>27</v>
      </c>
      <c r="B27" t="s">
        <v>120</v>
      </c>
      <c r="C27" t="s">
        <v>121</v>
      </c>
      <c r="D27">
        <v>13336046633</v>
      </c>
      <c r="E27" t="s">
        <v>122</v>
      </c>
      <c r="F27" s="1" t="s">
        <v>123</v>
      </c>
      <c r="G27">
        <v>320</v>
      </c>
      <c r="H27">
        <v>25</v>
      </c>
      <c r="I27">
        <v>50</v>
      </c>
      <c r="J27">
        <v>295</v>
      </c>
    </row>
    <row r="28" spans="1:14" ht="13.5">
      <c r="A28">
        <v>28</v>
      </c>
      <c r="B28" t="s">
        <v>124</v>
      </c>
      <c r="C28" t="s">
        <v>125</v>
      </c>
      <c r="D28">
        <v>13616518618</v>
      </c>
      <c r="E28" t="s">
        <v>126</v>
      </c>
      <c r="F28" s="1">
        <v>18606598766</v>
      </c>
      <c r="H28">
        <v>180</v>
      </c>
      <c r="K28">
        <v>100</v>
      </c>
      <c r="N28" t="s">
        <v>127</v>
      </c>
    </row>
    <row r="29" spans="1:10" ht="13.5">
      <c r="A29">
        <v>29</v>
      </c>
      <c r="B29" t="s">
        <v>128</v>
      </c>
      <c r="C29" t="s">
        <v>129</v>
      </c>
      <c r="D29">
        <v>13819105201</v>
      </c>
      <c r="E29" t="s">
        <v>130</v>
      </c>
      <c r="F29" s="1" t="s">
        <v>131</v>
      </c>
      <c r="G29">
        <v>200</v>
      </c>
      <c r="H29">
        <v>10</v>
      </c>
      <c r="J29">
        <v>210</v>
      </c>
    </row>
    <row r="30" spans="1:9" ht="13.5">
      <c r="A30">
        <v>30</v>
      </c>
      <c r="B30" t="s">
        <v>132</v>
      </c>
      <c r="C30" t="s">
        <v>133</v>
      </c>
      <c r="D30">
        <v>13588703272</v>
      </c>
      <c r="E30" t="s">
        <v>134</v>
      </c>
      <c r="F30" s="1">
        <v>13858104251</v>
      </c>
      <c r="G30">
        <v>60</v>
      </c>
      <c r="H30">
        <v>70</v>
      </c>
      <c r="I30">
        <v>130</v>
      </c>
    </row>
    <row r="31" spans="1:9" ht="13.5">
      <c r="A31">
        <v>31</v>
      </c>
      <c r="B31" t="s">
        <v>135</v>
      </c>
      <c r="C31" t="s">
        <v>136</v>
      </c>
      <c r="D31">
        <v>13588414013</v>
      </c>
      <c r="E31" t="s">
        <v>137</v>
      </c>
      <c r="F31" s="1" t="s">
        <v>138</v>
      </c>
      <c r="G31">
        <v>92</v>
      </c>
      <c r="H31">
        <v>15</v>
      </c>
      <c r="I31">
        <v>107</v>
      </c>
    </row>
    <row r="32" spans="1:9" ht="13.5">
      <c r="A32">
        <v>32</v>
      </c>
      <c r="B32" t="s">
        <v>139</v>
      </c>
      <c r="C32" t="s">
        <v>140</v>
      </c>
      <c r="D32">
        <v>13116783203</v>
      </c>
      <c r="E32" t="s">
        <v>141</v>
      </c>
      <c r="F32" s="1" t="s">
        <v>142</v>
      </c>
      <c r="G32">
        <v>66</v>
      </c>
      <c r="H32">
        <v>61</v>
      </c>
      <c r="I32">
        <v>127</v>
      </c>
    </row>
    <row r="33" spans="1:9" ht="13.5">
      <c r="A33">
        <v>33</v>
      </c>
      <c r="B33" t="s">
        <v>143</v>
      </c>
      <c r="C33" t="s">
        <v>144</v>
      </c>
      <c r="D33">
        <v>13757156818</v>
      </c>
      <c r="E33" t="s">
        <v>145</v>
      </c>
      <c r="F33" s="1">
        <v>13732241853</v>
      </c>
      <c r="G33">
        <v>150</v>
      </c>
      <c r="H33">
        <v>100</v>
      </c>
      <c r="I33">
        <v>250</v>
      </c>
    </row>
    <row r="34" spans="1:9" ht="13.5">
      <c r="A34">
        <v>34</v>
      </c>
      <c r="B34" t="s">
        <v>146</v>
      </c>
      <c r="C34" t="s">
        <v>147</v>
      </c>
      <c r="D34">
        <v>18768188800</v>
      </c>
      <c r="E34" t="s">
        <v>148</v>
      </c>
      <c r="F34" s="1">
        <v>13575760584</v>
      </c>
      <c r="G34">
        <v>80</v>
      </c>
      <c r="H34">
        <v>30</v>
      </c>
      <c r="I34">
        <v>110</v>
      </c>
    </row>
    <row r="35" spans="1:12" ht="13.5">
      <c r="A35">
        <v>35</v>
      </c>
      <c r="B35" t="s">
        <v>149</v>
      </c>
      <c r="C35" t="s">
        <v>150</v>
      </c>
      <c r="D35">
        <v>13857160901</v>
      </c>
      <c r="E35" t="s">
        <v>151</v>
      </c>
      <c r="F35" s="1" t="s">
        <v>152</v>
      </c>
      <c r="G35">
        <v>34</v>
      </c>
      <c r="H35">
        <v>500</v>
      </c>
      <c r="I35">
        <v>107</v>
      </c>
      <c r="L35">
        <v>427</v>
      </c>
    </row>
    <row r="36" spans="1:9" ht="13.5">
      <c r="A36">
        <v>36</v>
      </c>
      <c r="B36" t="s">
        <v>153</v>
      </c>
      <c r="C36" t="s">
        <v>154</v>
      </c>
      <c r="D36">
        <v>13588313907</v>
      </c>
      <c r="E36" t="s">
        <v>155</v>
      </c>
      <c r="F36" s="1">
        <v>15158071526</v>
      </c>
      <c r="G36">
        <v>46</v>
      </c>
      <c r="H36">
        <v>15</v>
      </c>
      <c r="I36">
        <v>61</v>
      </c>
    </row>
    <row r="37" spans="1:11" ht="13.5">
      <c r="A37">
        <v>37</v>
      </c>
      <c r="B37" t="s">
        <v>156</v>
      </c>
      <c r="C37" t="s">
        <v>157</v>
      </c>
      <c r="D37">
        <v>13606808080</v>
      </c>
      <c r="E37" t="s">
        <v>158</v>
      </c>
      <c r="F37" s="1">
        <v>13858046186</v>
      </c>
      <c r="G37">
        <v>180</v>
      </c>
      <c r="I37">
        <v>60</v>
      </c>
      <c r="J37">
        <v>100</v>
      </c>
      <c r="K37">
        <v>20</v>
      </c>
    </row>
    <row r="38" spans="1:12" ht="13.5">
      <c r="A38">
        <v>38</v>
      </c>
      <c r="B38" t="s">
        <v>159</v>
      </c>
      <c r="C38" t="s">
        <v>160</v>
      </c>
      <c r="D38">
        <v>13957138855</v>
      </c>
      <c r="E38" t="s">
        <v>161</v>
      </c>
      <c r="F38" s="1" t="s">
        <v>162</v>
      </c>
      <c r="G38">
        <v>185</v>
      </c>
      <c r="H38">
        <v>61</v>
      </c>
      <c r="I38">
        <v>163</v>
      </c>
      <c r="J38">
        <v>38</v>
      </c>
      <c r="K38">
        <v>39</v>
      </c>
      <c r="L38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hjj</dc:creator>
  <cp:keywords/>
  <dc:description/>
  <cp:lastModifiedBy>Dell</cp:lastModifiedBy>
  <cp:lastPrinted>2014-06-11T08:04:27Z</cp:lastPrinted>
  <dcterms:created xsi:type="dcterms:W3CDTF">2013-06-24T03:16:17Z</dcterms:created>
  <dcterms:modified xsi:type="dcterms:W3CDTF">2014-06-13T07:02:42Z</dcterms:modified>
  <cp:category/>
  <cp:version/>
  <cp:contentType/>
  <cp:contentStatus/>
</cp:coreProperties>
</file>